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расходов'!$H$56</definedName>
  </definedNames>
  <calcPr fullCalcOnLoad="1"/>
</workbook>
</file>

<file path=xl/sharedStrings.xml><?xml version="1.0" encoding="utf-8"?>
<sst xmlns="http://schemas.openxmlformats.org/spreadsheetml/2006/main" count="220" uniqueCount="82">
  <si>
    <t>Единица измерения:</t>
  </si>
  <si>
    <t>тыс. руб.</t>
  </si>
  <si>
    <t>5</t>
  </si>
  <si>
    <t>Наименование показателя</t>
  </si>
  <si>
    <t>1</t>
  </si>
  <si>
    <t>КБК</t>
  </si>
  <si>
    <t>7</t>
  </si>
  <si>
    <t>8</t>
  </si>
  <si>
    <t>10</t>
  </si>
  <si>
    <t>11</t>
  </si>
  <si>
    <t>КВСР</t>
  </si>
  <si>
    <t>2</t>
  </si>
  <si>
    <t>3</t>
  </si>
  <si>
    <t>Раздел</t>
  </si>
  <si>
    <t>4</t>
  </si>
  <si>
    <t>Подраздел</t>
  </si>
  <si>
    <t>КЦСР</t>
  </si>
  <si>
    <t>6</t>
  </si>
  <si>
    <t>КВР</t>
  </si>
  <si>
    <t>ВСЕГО:</t>
  </si>
  <si>
    <t/>
  </si>
  <si>
    <t>910</t>
  </si>
  <si>
    <t>Администрация Знаменского сельского поселения</t>
  </si>
  <si>
    <t>Функционирование высшего должностного лица субъекта Российской Федерации и муниципального образования</t>
  </si>
  <si>
    <t>01</t>
  </si>
  <si>
    <t>ОБЩЕГОСУДАРСТВЕННЫЕ ВОПРОСЫ</t>
  </si>
  <si>
    <t>02</t>
  </si>
  <si>
    <t>2000020010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</si>
  <si>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</si>
  <si>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</si>
  <si>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</si>
  <si>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</si>
  <si>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2000020020</t>
  </si>
  <si>
    <t>200</t>
  </si>
  <si>
    <t>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</si>
  <si>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</si>
  <si>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</si>
  <si>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800</t>
  </si>
  <si>
    <t>Иные бюджетные ассигнования</t>
  </si>
  <si>
    <t>Резервные фонды</t>
  </si>
  <si>
    <t>2000020050</t>
  </si>
  <si>
    <t>Другие общегосударственные вопросы</t>
  </si>
  <si>
    <t>13</t>
  </si>
  <si>
    <t>8000073150</t>
  </si>
  <si>
    <t>Мобилизационная и вневойсковая подготовка</t>
  </si>
  <si>
    <t>НАЦИОНАЛЬНАЯ ОБОРОНА</t>
  </si>
  <si>
    <t>8100051180</t>
  </si>
  <si>
    <t>Дорожное хозяйство (дорожные фонды)</t>
  </si>
  <si>
    <t>НАЦИОНАЛЬНАЯ ЭКОНОМИКА</t>
  </si>
  <si>
    <t>09</t>
  </si>
  <si>
    <t>2000020110</t>
  </si>
  <si>
    <t>Благоустройство</t>
  </si>
  <si>
    <t>05</t>
  </si>
  <si>
    <t>ЖИЛИЩНО-КОММУНАЛЬНОЕ ХОЗЯЙСТВО</t>
  </si>
  <si>
    <t>2000020290</t>
  </si>
  <si>
    <t>Профессиональная подготовка, переподготовка и повышение квалификации</t>
  </si>
  <si>
    <t>07</t>
  </si>
  <si>
    <t>ОБРАЗОВАНИЕ</t>
  </si>
  <si>
    <t>2000020200</t>
  </si>
  <si>
    <t>Культура</t>
  </si>
  <si>
    <t>08</t>
  </si>
  <si>
    <t>КУЛЬТУРА, КИНЕМАТОГРАФИЯ</t>
  </si>
  <si>
    <t>11000S2370</t>
  </si>
  <si>
    <t>2000020210</t>
  </si>
  <si>
    <t>Пенсионное обеспечение</t>
  </si>
  <si>
    <t>СОЦИАЛЬНАЯ ПОЛИТИКА</t>
  </si>
  <si>
    <t>2000020240</t>
  </si>
  <si>
    <t>300</t>
  </si>
  <si>
    <t>Социальное обеспечение и иные выплаты населению</t>
  </si>
  <si>
    <t>Прочие межбюджетные трансферты общего характера</t>
  </si>
  <si>
    <t>14</t>
  </si>
  <si>
    <t>МЕЖБЮДЖЕТНЫЕ ТРАНСФЕРТЫ ОБЩЕГО ХАРАКТЕРА БЮДЖЕТАМ БЮДЖЕТНОЙ СИСТЕМЫ РОССИЙСКОЙ ФЕДЕРАЦИИ</t>
  </si>
  <si>
    <t>2000020320</t>
  </si>
  <si>
    <t>500</t>
  </si>
  <si>
    <t>Межбюджетные трансферты</t>
  </si>
  <si>
    <t>Приложение № 5</t>
  </si>
  <si>
    <t>к решению Думы Знаменского</t>
  </si>
  <si>
    <t>сельского поселения</t>
  </si>
  <si>
    <t>2019</t>
  </si>
  <si>
    <t xml:space="preserve">Ведомственная структура расходов бюджета Знаменского сельского поселения на 2019 год и плановый период 2020 и 2021 годов (по главным распорядителям местного бюджета, по разделам, подразделам, целевым статьям (муниципальным программам Знаменского сельского поселения и непрограммным направлениям деятельности), группам видов расходов классификации расходов бюджета </t>
  </si>
  <si>
    <t>2020</t>
  </si>
  <si>
    <t xml:space="preserve">от 03.09.2019 г. № 53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</si>
</sst>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left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172" fontId="4" fillId="0" borderId="11" xfId="0" applyNumberFormat="1" applyFont="1" applyBorder="1" applyAlignment="1" applyProtection="1">
      <alignment horizontal="right" wrapText="1"/>
      <protection/>
    </xf>
    <xf numFmtId="49" fontId="4" fillId="0" borderId="11" xfId="0" applyNumberFormat="1" applyFont="1" applyBorder="1" applyAlignment="1" applyProtection="1">
      <alignment horizontal="left" vertical="top" wrapText="1"/>
      <protection/>
    </xf>
    <xf numFmtId="49" fontId="4" fillId="0" borderId="11" xfId="0" applyNumberFormat="1" applyFont="1" applyBorder="1" applyAlignment="1" applyProtection="1">
      <alignment horizontal="center" vertical="top" wrapText="1"/>
      <protection/>
    </xf>
    <xf numFmtId="172" fontId="4" fillId="0" borderId="11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172" fontId="7" fillId="0" borderId="11" xfId="0" applyNumberFormat="1" applyFont="1" applyBorder="1" applyAlignment="1" applyProtection="1">
      <alignment horizontal="right" vertical="top" wrapText="1"/>
      <protection/>
    </xf>
    <xf numFmtId="0" fontId="4" fillId="0" borderId="11" xfId="0" applyFont="1" applyBorder="1" applyAlignment="1">
      <alignment horizontal="center"/>
    </xf>
    <xf numFmtId="173" fontId="7" fillId="0" borderId="11" xfId="0" applyNumberFormat="1" applyFont="1" applyBorder="1" applyAlignment="1">
      <alignment vertical="justify"/>
    </xf>
    <xf numFmtId="173" fontId="4" fillId="0" borderId="11" xfId="0" applyNumberFormat="1" applyFont="1" applyBorder="1" applyAlignment="1">
      <alignment vertical="justify"/>
    </xf>
    <xf numFmtId="0" fontId="2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1">
      <selection activeCell="G4" sqref="G4:H4"/>
    </sheetView>
  </sheetViews>
  <sheetFormatPr defaultColWidth="9.140625" defaultRowHeight="12.75" customHeight="1"/>
  <cols>
    <col min="1" max="1" width="40.7109375" style="4" customWidth="1"/>
    <col min="2" max="2" width="9.140625" style="4" customWidth="1"/>
    <col min="3" max="4" width="10.7109375" style="4" customWidth="1"/>
    <col min="5" max="5" width="12.00390625" style="4" customWidth="1"/>
    <col min="6" max="6" width="10.7109375" style="4" customWidth="1"/>
    <col min="7" max="7" width="12.7109375" style="4" customWidth="1"/>
    <col min="8" max="8" width="12.8515625" style="4" customWidth="1"/>
    <col min="9" max="9" width="11.8515625" style="4" customWidth="1"/>
    <col min="10" max="16384" width="9.140625" style="4" customWidth="1"/>
  </cols>
  <sheetData>
    <row r="1" spans="1:8" ht="12.75">
      <c r="A1" s="1"/>
      <c r="B1" s="2"/>
      <c r="C1" s="3"/>
      <c r="D1" s="3"/>
      <c r="E1" s="3"/>
      <c r="G1" s="25" t="s">
        <v>75</v>
      </c>
      <c r="H1" s="25"/>
    </row>
    <row r="2" spans="1:8" ht="12.75">
      <c r="A2" s="5"/>
      <c r="C2" s="6"/>
      <c r="D2" s="6"/>
      <c r="E2" s="6"/>
      <c r="G2" s="25" t="s">
        <v>76</v>
      </c>
      <c r="H2" s="25"/>
    </row>
    <row r="3" spans="7:8" ht="12.75" customHeight="1">
      <c r="G3" s="23" t="s">
        <v>77</v>
      </c>
      <c r="H3" s="23"/>
    </row>
    <row r="4" spans="7:8" ht="12.75" customHeight="1">
      <c r="G4" s="23" t="s">
        <v>81</v>
      </c>
      <c r="H4" s="23"/>
    </row>
    <row r="5" spans="1:9" ht="19.5" customHeight="1">
      <c r="A5" s="28" t="s">
        <v>79</v>
      </c>
      <c r="B5" s="28"/>
      <c r="C5" s="28"/>
      <c r="D5" s="28"/>
      <c r="E5" s="28"/>
      <c r="F5" s="28"/>
      <c r="G5" s="28"/>
      <c r="H5" s="28"/>
      <c r="I5" s="29"/>
    </row>
    <row r="6" spans="1:9" ht="12.75">
      <c r="A6" s="28"/>
      <c r="B6" s="28"/>
      <c r="C6" s="28"/>
      <c r="D6" s="28"/>
      <c r="E6" s="28"/>
      <c r="F6" s="28"/>
      <c r="G6" s="28"/>
      <c r="H6" s="28"/>
      <c r="I6" s="29"/>
    </row>
    <row r="7" spans="1:9" ht="12.75">
      <c r="A7" s="28"/>
      <c r="B7" s="28"/>
      <c r="C7" s="28"/>
      <c r="D7" s="28"/>
      <c r="E7" s="28"/>
      <c r="F7" s="28"/>
      <c r="G7" s="28"/>
      <c r="H7" s="28"/>
      <c r="I7" s="29"/>
    </row>
    <row r="8" spans="1:9" ht="15.75" customHeight="1">
      <c r="A8" s="28"/>
      <c r="B8" s="28"/>
      <c r="C8" s="28"/>
      <c r="D8" s="28"/>
      <c r="E8" s="28"/>
      <c r="F8" s="28"/>
      <c r="G8" s="28"/>
      <c r="H8" s="28"/>
      <c r="I8" s="29"/>
    </row>
    <row r="9" spans="1:9" ht="13.5" customHeight="1">
      <c r="A9" s="24" t="s">
        <v>0</v>
      </c>
      <c r="B9" s="24"/>
      <c r="G9" s="7"/>
      <c r="I9" s="7" t="s">
        <v>1</v>
      </c>
    </row>
    <row r="10" spans="1:9" ht="12.75">
      <c r="A10" s="30" t="s">
        <v>3</v>
      </c>
      <c r="B10" s="30" t="s">
        <v>5</v>
      </c>
      <c r="C10" s="30"/>
      <c r="D10" s="30"/>
      <c r="E10" s="30"/>
      <c r="F10" s="30"/>
      <c r="G10" s="30" t="s">
        <v>78</v>
      </c>
      <c r="H10" s="26" t="s">
        <v>80</v>
      </c>
      <c r="I10" s="27">
        <v>2021</v>
      </c>
    </row>
    <row r="11" spans="1:9" ht="12.75">
      <c r="A11" s="31"/>
      <c r="B11" s="8" t="s">
        <v>10</v>
      </c>
      <c r="C11" s="8" t="s">
        <v>13</v>
      </c>
      <c r="D11" s="8" t="s">
        <v>15</v>
      </c>
      <c r="E11" s="8" t="s">
        <v>16</v>
      </c>
      <c r="F11" s="8" t="s">
        <v>18</v>
      </c>
      <c r="G11" s="31"/>
      <c r="H11" s="26"/>
      <c r="I11" s="27"/>
    </row>
    <row r="12" spans="1:12" ht="12.75">
      <c r="A12" s="9" t="s">
        <v>4</v>
      </c>
      <c r="B12" s="9" t="s">
        <v>11</v>
      </c>
      <c r="C12" s="9" t="s">
        <v>12</v>
      </c>
      <c r="D12" s="9" t="s">
        <v>14</v>
      </c>
      <c r="E12" s="9" t="s">
        <v>2</v>
      </c>
      <c r="F12" s="9" t="s">
        <v>17</v>
      </c>
      <c r="G12" s="9" t="s">
        <v>6</v>
      </c>
      <c r="H12" s="11" t="s">
        <v>7</v>
      </c>
      <c r="I12" s="20">
        <v>9</v>
      </c>
      <c r="K12" s="25"/>
      <c r="L12" s="25"/>
    </row>
    <row r="13" spans="1:12" ht="12.75">
      <c r="A13" s="10" t="s">
        <v>19</v>
      </c>
      <c r="B13" s="11" t="s">
        <v>20</v>
      </c>
      <c r="C13" s="11"/>
      <c r="D13" s="11"/>
      <c r="E13" s="12"/>
      <c r="F13" s="12"/>
      <c r="G13" s="13">
        <v>11800.8</v>
      </c>
      <c r="H13" s="22">
        <f>H14</f>
        <v>6782.7</v>
      </c>
      <c r="I13" s="22">
        <f>I14</f>
        <v>6769.900000000001</v>
      </c>
      <c r="K13" s="25"/>
      <c r="L13" s="25"/>
    </row>
    <row r="14" spans="1:12" ht="12.75">
      <c r="A14" s="14" t="s">
        <v>22</v>
      </c>
      <c r="B14" s="15" t="s">
        <v>21</v>
      </c>
      <c r="C14" s="15"/>
      <c r="D14" s="15"/>
      <c r="E14" s="15"/>
      <c r="F14" s="15"/>
      <c r="G14" s="16">
        <v>11800.8</v>
      </c>
      <c r="H14" s="22">
        <f>H15+H32+H36+H39+H42+H45+H51+H54</f>
        <v>6782.7</v>
      </c>
      <c r="I14" s="22">
        <f>I15+I32+I36+I39+I42+I45+I51+I54</f>
        <v>6769.900000000001</v>
      </c>
      <c r="K14" s="23"/>
      <c r="L14" s="23"/>
    </row>
    <row r="15" spans="1:12" ht="12.75">
      <c r="A15" s="14" t="s">
        <v>25</v>
      </c>
      <c r="B15" s="15" t="s">
        <v>21</v>
      </c>
      <c r="C15" s="15" t="s">
        <v>24</v>
      </c>
      <c r="D15" s="15"/>
      <c r="E15" s="15"/>
      <c r="F15" s="15"/>
      <c r="G15" s="16">
        <f>G16+G18+G21+G26+G29</f>
        <v>4401.8</v>
      </c>
      <c r="H15" s="22">
        <v>2518.8</v>
      </c>
      <c r="I15" s="22">
        <v>2375.4</v>
      </c>
      <c r="K15" s="23"/>
      <c r="L15" s="23"/>
    </row>
    <row r="16" spans="1:9" ht="31.5">
      <c r="A16" s="14" t="s">
        <v>23</v>
      </c>
      <c r="B16" s="15" t="s">
        <v>21</v>
      </c>
      <c r="C16" s="15" t="s">
        <v>24</v>
      </c>
      <c r="D16" s="15" t="s">
        <v>26</v>
      </c>
      <c r="E16" s="15"/>
      <c r="F16" s="15"/>
      <c r="G16" s="16">
        <v>674.2</v>
      </c>
      <c r="H16" s="22">
        <v>383.3</v>
      </c>
      <c r="I16" s="22">
        <v>355.5</v>
      </c>
    </row>
    <row r="17" spans="1:9" ht="56.25">
      <c r="A17" s="17" t="s">
        <v>29</v>
      </c>
      <c r="B17" s="18" t="s">
        <v>21</v>
      </c>
      <c r="C17" s="18" t="s">
        <v>24</v>
      </c>
      <c r="D17" s="18" t="s">
        <v>26</v>
      </c>
      <c r="E17" s="18" t="s">
        <v>27</v>
      </c>
      <c r="F17" s="18" t="s">
        <v>28</v>
      </c>
      <c r="G17" s="19">
        <v>674.2</v>
      </c>
      <c r="H17" s="21">
        <v>383.3</v>
      </c>
      <c r="I17" s="21">
        <v>355.5</v>
      </c>
    </row>
    <row r="18" spans="1:9" ht="12.75">
      <c r="A18" s="14" t="s">
        <v>25</v>
      </c>
      <c r="B18" s="15" t="s">
        <v>21</v>
      </c>
      <c r="C18" s="15" t="s">
        <v>24</v>
      </c>
      <c r="D18" s="15"/>
      <c r="E18" s="15"/>
      <c r="F18" s="15"/>
      <c r="G18" s="16">
        <v>1</v>
      </c>
      <c r="H18" s="22">
        <v>1</v>
      </c>
      <c r="I18" s="22">
        <v>1</v>
      </c>
    </row>
    <row r="19" spans="1:9" ht="42">
      <c r="A19" s="14" t="s">
        <v>30</v>
      </c>
      <c r="B19" s="15" t="s">
        <v>21</v>
      </c>
      <c r="C19" s="15" t="s">
        <v>24</v>
      </c>
      <c r="D19" s="15" t="s">
        <v>31</v>
      </c>
      <c r="E19" s="15"/>
      <c r="F19" s="15"/>
      <c r="G19" s="16">
        <v>1</v>
      </c>
      <c r="H19" s="22">
        <v>1</v>
      </c>
      <c r="I19" s="22">
        <v>1</v>
      </c>
    </row>
    <row r="20" spans="1:9" ht="22.5">
      <c r="A20" s="17" t="s">
        <v>34</v>
      </c>
      <c r="B20" s="18" t="s">
        <v>21</v>
      </c>
      <c r="C20" s="18" t="s">
        <v>24</v>
      </c>
      <c r="D20" s="18" t="s">
        <v>31</v>
      </c>
      <c r="E20" s="18" t="s">
        <v>32</v>
      </c>
      <c r="F20" s="18" t="s">
        <v>33</v>
      </c>
      <c r="G20" s="19">
        <v>1</v>
      </c>
      <c r="H20" s="21">
        <v>1</v>
      </c>
      <c r="I20" s="21">
        <v>1</v>
      </c>
    </row>
    <row r="21" spans="1:9" ht="12.75">
      <c r="A21" s="14" t="s">
        <v>25</v>
      </c>
      <c r="B21" s="15" t="s">
        <v>21</v>
      </c>
      <c r="C21" s="15" t="s">
        <v>24</v>
      </c>
      <c r="D21" s="15"/>
      <c r="E21" s="15"/>
      <c r="F21" s="15"/>
      <c r="G21" s="16">
        <f>G22</f>
        <v>3713.9</v>
      </c>
      <c r="H21" s="22">
        <v>2121.8</v>
      </c>
      <c r="I21" s="22">
        <v>2006.2</v>
      </c>
    </row>
    <row r="22" spans="1:9" ht="42">
      <c r="A22" s="14" t="s">
        <v>35</v>
      </c>
      <c r="B22" s="15" t="s">
        <v>21</v>
      </c>
      <c r="C22" s="15" t="s">
        <v>24</v>
      </c>
      <c r="D22" s="15" t="s">
        <v>36</v>
      </c>
      <c r="E22" s="15"/>
      <c r="F22" s="15"/>
      <c r="G22" s="16">
        <f>G23+G24+G25</f>
        <v>3713.9</v>
      </c>
      <c r="H22" s="22">
        <v>2121.8</v>
      </c>
      <c r="I22" s="22">
        <v>2006.2</v>
      </c>
    </row>
    <row r="23" spans="1:9" ht="56.25">
      <c r="A23" s="17" t="s">
        <v>29</v>
      </c>
      <c r="B23" s="18" t="s">
        <v>21</v>
      </c>
      <c r="C23" s="18" t="s">
        <v>24</v>
      </c>
      <c r="D23" s="18" t="s">
        <v>36</v>
      </c>
      <c r="E23" s="18" t="s">
        <v>32</v>
      </c>
      <c r="F23" s="18" t="s">
        <v>28</v>
      </c>
      <c r="G23" s="19">
        <v>3442</v>
      </c>
      <c r="H23" s="21">
        <v>2005</v>
      </c>
      <c r="I23" s="21">
        <v>1895</v>
      </c>
    </row>
    <row r="24" spans="1:9" ht="22.5">
      <c r="A24" s="17" t="s">
        <v>34</v>
      </c>
      <c r="B24" s="18" t="s">
        <v>21</v>
      </c>
      <c r="C24" s="18" t="s">
        <v>24</v>
      </c>
      <c r="D24" s="18" t="s">
        <v>36</v>
      </c>
      <c r="E24" s="18" t="s">
        <v>32</v>
      </c>
      <c r="F24" s="18" t="s">
        <v>33</v>
      </c>
      <c r="G24" s="19">
        <v>270.9</v>
      </c>
      <c r="H24" s="21">
        <v>115.8</v>
      </c>
      <c r="I24" s="21">
        <v>110.2</v>
      </c>
    </row>
    <row r="25" spans="1:9" ht="12.75">
      <c r="A25" s="17" t="s">
        <v>38</v>
      </c>
      <c r="B25" s="18" t="s">
        <v>21</v>
      </c>
      <c r="C25" s="18" t="s">
        <v>24</v>
      </c>
      <c r="D25" s="18" t="s">
        <v>36</v>
      </c>
      <c r="E25" s="18" t="s">
        <v>32</v>
      </c>
      <c r="F25" s="18" t="s">
        <v>37</v>
      </c>
      <c r="G25" s="19">
        <v>1</v>
      </c>
      <c r="H25" s="21">
        <v>1</v>
      </c>
      <c r="I25" s="21">
        <v>1</v>
      </c>
    </row>
    <row r="26" spans="1:9" ht="12.75">
      <c r="A26" s="14" t="s">
        <v>25</v>
      </c>
      <c r="B26" s="15" t="s">
        <v>21</v>
      </c>
      <c r="C26" s="15" t="s">
        <v>24</v>
      </c>
      <c r="D26" s="15"/>
      <c r="E26" s="15"/>
      <c r="F26" s="15"/>
      <c r="G26" s="16">
        <v>12</v>
      </c>
      <c r="H26" s="22">
        <v>12</v>
      </c>
      <c r="I26" s="22">
        <v>12</v>
      </c>
    </row>
    <row r="27" spans="1:9" ht="12.75">
      <c r="A27" s="14" t="s">
        <v>39</v>
      </c>
      <c r="B27" s="15" t="s">
        <v>21</v>
      </c>
      <c r="C27" s="15" t="s">
        <v>24</v>
      </c>
      <c r="D27" s="15" t="s">
        <v>9</v>
      </c>
      <c r="E27" s="15"/>
      <c r="F27" s="15"/>
      <c r="G27" s="16">
        <v>12</v>
      </c>
      <c r="H27" s="22">
        <v>12</v>
      </c>
      <c r="I27" s="22">
        <v>12</v>
      </c>
    </row>
    <row r="28" spans="1:9" ht="12.75">
      <c r="A28" s="17" t="s">
        <v>38</v>
      </c>
      <c r="B28" s="18" t="s">
        <v>21</v>
      </c>
      <c r="C28" s="18" t="s">
        <v>24</v>
      </c>
      <c r="D28" s="18" t="s">
        <v>9</v>
      </c>
      <c r="E28" s="18" t="s">
        <v>40</v>
      </c>
      <c r="F28" s="18" t="s">
        <v>37</v>
      </c>
      <c r="G28" s="19">
        <v>12</v>
      </c>
      <c r="H28" s="21">
        <v>12</v>
      </c>
      <c r="I28" s="21">
        <v>12</v>
      </c>
    </row>
    <row r="29" spans="1:9" ht="12.75">
      <c r="A29" s="14" t="s">
        <v>25</v>
      </c>
      <c r="B29" s="15" t="s">
        <v>21</v>
      </c>
      <c r="C29" s="15" t="s">
        <v>24</v>
      </c>
      <c r="D29" s="15"/>
      <c r="E29" s="15"/>
      <c r="F29" s="15"/>
      <c r="G29" s="16">
        <v>0.7</v>
      </c>
      <c r="H29" s="22">
        <v>0.7</v>
      </c>
      <c r="I29" s="22">
        <v>0.7</v>
      </c>
    </row>
    <row r="30" spans="1:9" ht="12.75">
      <c r="A30" s="14" t="s">
        <v>41</v>
      </c>
      <c r="B30" s="15" t="s">
        <v>21</v>
      </c>
      <c r="C30" s="15" t="s">
        <v>24</v>
      </c>
      <c r="D30" s="15" t="s">
        <v>42</v>
      </c>
      <c r="E30" s="15"/>
      <c r="F30" s="15"/>
      <c r="G30" s="16">
        <v>0.7</v>
      </c>
      <c r="H30" s="22">
        <v>0.7</v>
      </c>
      <c r="I30" s="22">
        <v>0.7</v>
      </c>
    </row>
    <row r="31" spans="1:9" ht="22.5">
      <c r="A31" s="17" t="s">
        <v>34</v>
      </c>
      <c r="B31" s="18" t="s">
        <v>21</v>
      </c>
      <c r="C31" s="18" t="s">
        <v>24</v>
      </c>
      <c r="D31" s="18" t="s">
        <v>42</v>
      </c>
      <c r="E31" s="18" t="s">
        <v>43</v>
      </c>
      <c r="F31" s="18" t="s">
        <v>33</v>
      </c>
      <c r="G31" s="19">
        <v>0.7</v>
      </c>
      <c r="H31" s="21">
        <v>0.7</v>
      </c>
      <c r="I31" s="21">
        <v>0.7</v>
      </c>
    </row>
    <row r="32" spans="1:9" ht="12.75">
      <c r="A32" s="14" t="s">
        <v>45</v>
      </c>
      <c r="B32" s="15" t="s">
        <v>21</v>
      </c>
      <c r="C32" s="15" t="s">
        <v>26</v>
      </c>
      <c r="D32" s="15"/>
      <c r="E32" s="15"/>
      <c r="F32" s="15"/>
      <c r="G32" s="16">
        <v>115.1</v>
      </c>
      <c r="H32" s="22">
        <v>115.1</v>
      </c>
      <c r="I32" s="22">
        <v>115.1</v>
      </c>
    </row>
    <row r="33" spans="1:9" ht="12.75">
      <c r="A33" s="14" t="s">
        <v>44</v>
      </c>
      <c r="B33" s="15" t="s">
        <v>21</v>
      </c>
      <c r="C33" s="15" t="s">
        <v>26</v>
      </c>
      <c r="D33" s="15" t="s">
        <v>31</v>
      </c>
      <c r="E33" s="15"/>
      <c r="F33" s="15"/>
      <c r="G33" s="16">
        <v>115.1</v>
      </c>
      <c r="H33" s="22">
        <v>115.1</v>
      </c>
      <c r="I33" s="22">
        <v>115.1</v>
      </c>
    </row>
    <row r="34" spans="1:9" ht="56.25">
      <c r="A34" s="17" t="s">
        <v>29</v>
      </c>
      <c r="B34" s="18" t="s">
        <v>21</v>
      </c>
      <c r="C34" s="18" t="s">
        <v>26</v>
      </c>
      <c r="D34" s="18" t="s">
        <v>31</v>
      </c>
      <c r="E34" s="18" t="s">
        <v>46</v>
      </c>
      <c r="F34" s="18" t="s">
        <v>28</v>
      </c>
      <c r="G34" s="19">
        <v>105.2</v>
      </c>
      <c r="H34" s="21">
        <v>105.2</v>
      </c>
      <c r="I34" s="21">
        <v>105.2</v>
      </c>
    </row>
    <row r="35" spans="1:9" ht="22.5">
      <c r="A35" s="17" t="s">
        <v>34</v>
      </c>
      <c r="B35" s="18" t="s">
        <v>21</v>
      </c>
      <c r="C35" s="18" t="s">
        <v>26</v>
      </c>
      <c r="D35" s="18" t="s">
        <v>31</v>
      </c>
      <c r="E35" s="18" t="s">
        <v>46</v>
      </c>
      <c r="F35" s="18" t="s">
        <v>33</v>
      </c>
      <c r="G35" s="19">
        <v>9.9</v>
      </c>
      <c r="H35" s="21">
        <v>9.9</v>
      </c>
      <c r="I35" s="21">
        <v>9.9</v>
      </c>
    </row>
    <row r="36" spans="1:9" ht="12.75">
      <c r="A36" s="14" t="s">
        <v>48</v>
      </c>
      <c r="B36" s="15" t="s">
        <v>21</v>
      </c>
      <c r="C36" s="15" t="s">
        <v>36</v>
      </c>
      <c r="D36" s="15"/>
      <c r="E36" s="15"/>
      <c r="F36" s="15"/>
      <c r="G36" s="16">
        <f>G37</f>
        <v>2512.9</v>
      </c>
      <c r="H36" s="22">
        <v>504.2</v>
      </c>
      <c r="I36" s="22">
        <v>543.7</v>
      </c>
    </row>
    <row r="37" spans="1:9" ht="12.75">
      <c r="A37" s="14" t="s">
        <v>47</v>
      </c>
      <c r="B37" s="15" t="s">
        <v>21</v>
      </c>
      <c r="C37" s="15" t="s">
        <v>36</v>
      </c>
      <c r="D37" s="15" t="s">
        <v>49</v>
      </c>
      <c r="E37" s="15"/>
      <c r="F37" s="15"/>
      <c r="G37" s="16">
        <f>G38</f>
        <v>2512.9</v>
      </c>
      <c r="H37" s="22">
        <v>504.2</v>
      </c>
      <c r="I37" s="22">
        <v>543.7</v>
      </c>
    </row>
    <row r="38" spans="1:9" ht="22.5">
      <c r="A38" s="17" t="s">
        <v>34</v>
      </c>
      <c r="B38" s="18" t="s">
        <v>21</v>
      </c>
      <c r="C38" s="18" t="s">
        <v>36</v>
      </c>
      <c r="D38" s="18" t="s">
        <v>49</v>
      </c>
      <c r="E38" s="18" t="s">
        <v>50</v>
      </c>
      <c r="F38" s="18" t="s">
        <v>33</v>
      </c>
      <c r="G38" s="19">
        <v>2512.9</v>
      </c>
      <c r="H38" s="21">
        <v>504.2</v>
      </c>
      <c r="I38" s="21">
        <v>543.7</v>
      </c>
    </row>
    <row r="39" spans="1:9" ht="12.75">
      <c r="A39" s="14" t="s">
        <v>53</v>
      </c>
      <c r="B39" s="15" t="s">
        <v>21</v>
      </c>
      <c r="C39" s="15" t="s">
        <v>52</v>
      </c>
      <c r="D39" s="15"/>
      <c r="E39" s="15"/>
      <c r="F39" s="15"/>
      <c r="G39" s="16">
        <v>86.4</v>
      </c>
      <c r="H39" s="22">
        <v>18.7</v>
      </c>
      <c r="I39" s="22">
        <v>20</v>
      </c>
    </row>
    <row r="40" spans="1:9" ht="12.75">
      <c r="A40" s="14" t="s">
        <v>51</v>
      </c>
      <c r="B40" s="15" t="s">
        <v>21</v>
      </c>
      <c r="C40" s="15" t="s">
        <v>52</v>
      </c>
      <c r="D40" s="15" t="s">
        <v>31</v>
      </c>
      <c r="E40" s="15"/>
      <c r="F40" s="15"/>
      <c r="G40" s="16">
        <v>86.4</v>
      </c>
      <c r="H40" s="22">
        <v>18.7</v>
      </c>
      <c r="I40" s="22">
        <v>20</v>
      </c>
    </row>
    <row r="41" spans="1:9" ht="22.5">
      <c r="A41" s="17" t="s">
        <v>34</v>
      </c>
      <c r="B41" s="18" t="s">
        <v>21</v>
      </c>
      <c r="C41" s="18" t="s">
        <v>52</v>
      </c>
      <c r="D41" s="18" t="s">
        <v>31</v>
      </c>
      <c r="E41" s="18" t="s">
        <v>54</v>
      </c>
      <c r="F41" s="18" t="s">
        <v>33</v>
      </c>
      <c r="G41" s="19">
        <v>86.4</v>
      </c>
      <c r="H41" s="21">
        <v>18.7</v>
      </c>
      <c r="I41" s="21">
        <v>20</v>
      </c>
    </row>
    <row r="42" spans="1:9" ht="12.75">
      <c r="A42" s="14" t="s">
        <v>57</v>
      </c>
      <c r="B42" s="15" t="s">
        <v>21</v>
      </c>
      <c r="C42" s="15" t="s">
        <v>56</v>
      </c>
      <c r="D42" s="15"/>
      <c r="E42" s="15"/>
      <c r="F42" s="15"/>
      <c r="G42" s="16">
        <v>10</v>
      </c>
      <c r="H42" s="22">
        <v>10</v>
      </c>
      <c r="I42" s="22">
        <v>10</v>
      </c>
    </row>
    <row r="43" spans="1:9" ht="21">
      <c r="A43" s="14" t="s">
        <v>55</v>
      </c>
      <c r="B43" s="15" t="s">
        <v>21</v>
      </c>
      <c r="C43" s="15" t="s">
        <v>56</v>
      </c>
      <c r="D43" s="15" t="s">
        <v>52</v>
      </c>
      <c r="E43" s="15"/>
      <c r="F43" s="15"/>
      <c r="G43" s="16">
        <v>10</v>
      </c>
      <c r="H43" s="22">
        <v>10</v>
      </c>
      <c r="I43" s="22">
        <v>10</v>
      </c>
    </row>
    <row r="44" spans="1:9" ht="22.5">
      <c r="A44" s="17" t="s">
        <v>34</v>
      </c>
      <c r="B44" s="18" t="s">
        <v>21</v>
      </c>
      <c r="C44" s="18" t="s">
        <v>56</v>
      </c>
      <c r="D44" s="18" t="s">
        <v>52</v>
      </c>
      <c r="E44" s="18" t="s">
        <v>58</v>
      </c>
      <c r="F44" s="18" t="s">
        <v>33</v>
      </c>
      <c r="G44" s="19">
        <v>10</v>
      </c>
      <c r="H44" s="21">
        <v>10</v>
      </c>
      <c r="I44" s="21">
        <v>10</v>
      </c>
    </row>
    <row r="45" spans="1:9" ht="12.75">
      <c r="A45" s="14" t="s">
        <v>61</v>
      </c>
      <c r="B45" s="15" t="s">
        <v>21</v>
      </c>
      <c r="C45" s="15" t="s">
        <v>60</v>
      </c>
      <c r="D45" s="15"/>
      <c r="E45" s="15"/>
      <c r="F45" s="15"/>
      <c r="G45" s="16">
        <f>G46</f>
        <v>4364.8</v>
      </c>
      <c r="H45" s="22">
        <v>3376.1</v>
      </c>
      <c r="I45" s="22">
        <v>3466.4</v>
      </c>
    </row>
    <row r="46" spans="1:9" ht="12.75">
      <c r="A46" s="14" t="s">
        <v>59</v>
      </c>
      <c r="B46" s="15" t="s">
        <v>21</v>
      </c>
      <c r="C46" s="15" t="s">
        <v>60</v>
      </c>
      <c r="D46" s="15" t="s">
        <v>24</v>
      </c>
      <c r="E46" s="15"/>
      <c r="F46" s="15"/>
      <c r="G46" s="16">
        <f>G47+G48+G49+G50</f>
        <v>4364.8</v>
      </c>
      <c r="H46" s="22">
        <v>3376.1</v>
      </c>
      <c r="I46" s="22">
        <v>3466.4</v>
      </c>
    </row>
    <row r="47" spans="1:9" ht="22.5">
      <c r="A47" s="17" t="s">
        <v>34</v>
      </c>
      <c r="B47" s="18" t="s">
        <v>21</v>
      </c>
      <c r="C47" s="18" t="s">
        <v>60</v>
      </c>
      <c r="D47" s="18" t="s">
        <v>24</v>
      </c>
      <c r="E47" s="18" t="s">
        <v>62</v>
      </c>
      <c r="F47" s="18" t="s">
        <v>33</v>
      </c>
      <c r="G47" s="19">
        <v>181.1</v>
      </c>
      <c r="H47" s="21">
        <v>0</v>
      </c>
      <c r="I47" s="21">
        <v>0</v>
      </c>
    </row>
    <row r="48" spans="1:9" ht="56.25">
      <c r="A48" s="17" t="s">
        <v>29</v>
      </c>
      <c r="B48" s="18" t="s">
        <v>21</v>
      </c>
      <c r="C48" s="18" t="s">
        <v>60</v>
      </c>
      <c r="D48" s="18" t="s">
        <v>24</v>
      </c>
      <c r="E48" s="18" t="s">
        <v>63</v>
      </c>
      <c r="F48" s="18" t="s">
        <v>28</v>
      </c>
      <c r="G48" s="19">
        <v>3350.3</v>
      </c>
      <c r="H48" s="21">
        <v>2717</v>
      </c>
      <c r="I48" s="21">
        <v>2747.2</v>
      </c>
    </row>
    <row r="49" spans="1:9" ht="22.5">
      <c r="A49" s="17" t="s">
        <v>34</v>
      </c>
      <c r="B49" s="18" t="s">
        <v>21</v>
      </c>
      <c r="C49" s="18" t="s">
        <v>60</v>
      </c>
      <c r="D49" s="18" t="s">
        <v>24</v>
      </c>
      <c r="E49" s="18" t="s">
        <v>63</v>
      </c>
      <c r="F49" s="18" t="s">
        <v>33</v>
      </c>
      <c r="G49" s="19">
        <v>832.3</v>
      </c>
      <c r="H49" s="21">
        <v>658.6</v>
      </c>
      <c r="I49" s="21">
        <v>718.7</v>
      </c>
    </row>
    <row r="50" spans="1:9" ht="12.75">
      <c r="A50" s="17" t="s">
        <v>38</v>
      </c>
      <c r="B50" s="18" t="s">
        <v>21</v>
      </c>
      <c r="C50" s="18" t="s">
        <v>60</v>
      </c>
      <c r="D50" s="18" t="s">
        <v>24</v>
      </c>
      <c r="E50" s="18" t="s">
        <v>63</v>
      </c>
      <c r="F50" s="18" t="s">
        <v>37</v>
      </c>
      <c r="G50" s="19">
        <v>1.1</v>
      </c>
      <c r="H50" s="21">
        <v>0.5</v>
      </c>
      <c r="I50" s="21">
        <v>0.5</v>
      </c>
    </row>
    <row r="51" spans="1:9" ht="12.75">
      <c r="A51" s="14" t="s">
        <v>65</v>
      </c>
      <c r="B51" s="15" t="s">
        <v>21</v>
      </c>
      <c r="C51" s="15" t="s">
        <v>8</v>
      </c>
      <c r="D51" s="15"/>
      <c r="E51" s="15"/>
      <c r="F51" s="15"/>
      <c r="G51" s="16">
        <v>138</v>
      </c>
      <c r="H51" s="22">
        <v>68</v>
      </c>
      <c r="I51" s="22">
        <v>67.5</v>
      </c>
    </row>
    <row r="52" spans="1:9" ht="12.75">
      <c r="A52" s="14" t="s">
        <v>64</v>
      </c>
      <c r="B52" s="15" t="s">
        <v>21</v>
      </c>
      <c r="C52" s="15" t="s">
        <v>8</v>
      </c>
      <c r="D52" s="15" t="s">
        <v>24</v>
      </c>
      <c r="E52" s="15"/>
      <c r="F52" s="15"/>
      <c r="G52" s="16">
        <v>138</v>
      </c>
      <c r="H52" s="22">
        <v>68</v>
      </c>
      <c r="I52" s="22">
        <v>67.5</v>
      </c>
    </row>
    <row r="53" spans="1:9" ht="12.75">
      <c r="A53" s="17" t="s">
        <v>68</v>
      </c>
      <c r="B53" s="18" t="s">
        <v>21</v>
      </c>
      <c r="C53" s="18" t="s">
        <v>8</v>
      </c>
      <c r="D53" s="18" t="s">
        <v>24</v>
      </c>
      <c r="E53" s="18" t="s">
        <v>66</v>
      </c>
      <c r="F53" s="18" t="s">
        <v>67</v>
      </c>
      <c r="G53" s="19">
        <v>138</v>
      </c>
      <c r="H53" s="21">
        <v>68</v>
      </c>
      <c r="I53" s="21">
        <v>67.5</v>
      </c>
    </row>
    <row r="54" spans="1:9" ht="31.5">
      <c r="A54" s="14" t="s">
        <v>71</v>
      </c>
      <c r="B54" s="15" t="s">
        <v>21</v>
      </c>
      <c r="C54" s="15" t="s">
        <v>70</v>
      </c>
      <c r="D54" s="15"/>
      <c r="E54" s="15"/>
      <c r="F54" s="15"/>
      <c r="G54" s="16">
        <v>171.8</v>
      </c>
      <c r="H54" s="22">
        <v>171.8</v>
      </c>
      <c r="I54" s="22">
        <v>171.8</v>
      </c>
    </row>
    <row r="55" spans="1:9" ht="21">
      <c r="A55" s="14" t="s">
        <v>69</v>
      </c>
      <c r="B55" s="15" t="s">
        <v>21</v>
      </c>
      <c r="C55" s="15" t="s">
        <v>70</v>
      </c>
      <c r="D55" s="15" t="s">
        <v>31</v>
      </c>
      <c r="E55" s="15"/>
      <c r="F55" s="15"/>
      <c r="G55" s="16">
        <v>171.8</v>
      </c>
      <c r="H55" s="22">
        <v>171.8</v>
      </c>
      <c r="I55" s="22">
        <v>171.8</v>
      </c>
    </row>
    <row r="56" spans="1:9" ht="12.75">
      <c r="A56" s="17" t="s">
        <v>74</v>
      </c>
      <c r="B56" s="18" t="s">
        <v>21</v>
      </c>
      <c r="C56" s="18" t="s">
        <v>70</v>
      </c>
      <c r="D56" s="18" t="s">
        <v>31</v>
      </c>
      <c r="E56" s="18" t="s">
        <v>72</v>
      </c>
      <c r="F56" s="18" t="s">
        <v>73</v>
      </c>
      <c r="G56" s="19">
        <v>171.8</v>
      </c>
      <c r="H56" s="21">
        <v>171.8</v>
      </c>
      <c r="I56" s="21">
        <v>171.8</v>
      </c>
    </row>
  </sheetData>
  <sheetProtection/>
  <mergeCells count="15">
    <mergeCell ref="A5:I8"/>
    <mergeCell ref="G1:H1"/>
    <mergeCell ref="G2:H2"/>
    <mergeCell ref="G3:H3"/>
    <mergeCell ref="G4:H4"/>
    <mergeCell ref="A10:A11"/>
    <mergeCell ref="B10:F10"/>
    <mergeCell ref="G10:G11"/>
    <mergeCell ref="K15:L15"/>
    <mergeCell ref="A9:B9"/>
    <mergeCell ref="K12:L12"/>
    <mergeCell ref="K13:L13"/>
    <mergeCell ref="K14:L14"/>
    <mergeCell ref="H10:H11"/>
    <mergeCell ref="I10:I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>POI HSSF rep:2.47.0.87</dc:description>
  <cp:lastModifiedBy>АДМИНИСТРАЦИЯ</cp:lastModifiedBy>
  <cp:lastPrinted>2019-08-30T01:23:19Z</cp:lastPrinted>
  <dcterms:created xsi:type="dcterms:W3CDTF">2019-05-28T07:54:50Z</dcterms:created>
  <dcterms:modified xsi:type="dcterms:W3CDTF">2019-08-30T04:00:41Z</dcterms:modified>
  <cp:category/>
  <cp:version/>
  <cp:contentType/>
  <cp:contentStatus/>
</cp:coreProperties>
</file>